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anda" sheetId="1" r:id="rId4"/>
  </sheets>
  <definedNames/>
  <calcPr/>
  <extLst>
    <ext uri="GoogleSheetsCustomDataVersion1">
      <go:sheetsCustomData xmlns:go="http://customooxmlschemas.google.com/" r:id="rId5" roundtripDataSignature="AMtx7mjZ5Z0XRFqglVxfAEQ+O5T6mfAevQ=="/>
    </ext>
  </extLst>
</workbook>
</file>

<file path=xl/sharedStrings.xml><?xml version="1.0" encoding="utf-8"?>
<sst xmlns="http://schemas.openxmlformats.org/spreadsheetml/2006/main" count="48" uniqueCount="46">
  <si>
    <t>Homologació Lot 1.3 Aula Stàndard Minrray</t>
  </si>
  <si>
    <t>Juliol a Desembre 2020</t>
  </si>
  <si>
    <t>Comanda:</t>
  </si>
  <si>
    <t>Data:</t>
  </si>
  <si>
    <t>Nº expedient:</t>
  </si>
  <si>
    <t>SU061000CB2020030-lot 1.3</t>
  </si>
  <si>
    <t>Proveïdor:</t>
  </si>
  <si>
    <t>NRD Multimedia</t>
  </si>
  <si>
    <t>Quantitat</t>
  </si>
  <si>
    <t>Concepte</t>
  </si>
  <si>
    <r>
      <t xml:space="preserve">Preu unitari 
</t>
    </r>
    <r>
      <rPr>
        <rFont val="Calibri"/>
        <b/>
        <color theme="0"/>
        <sz val="9.0"/>
      </rPr>
      <t>(21% IVA inclòs)</t>
    </r>
  </si>
  <si>
    <r>
      <t xml:space="preserve">Import
</t>
    </r>
    <r>
      <rPr>
        <rFont val="Calibri"/>
        <b/>
        <color theme="0"/>
        <sz val="9.0"/>
      </rPr>
      <t xml:space="preserve"> (21% IVA inclòs)</t>
    </r>
  </si>
  <si>
    <r>
      <rPr>
        <rFont val="Calibri"/>
        <color rgb="FF000000"/>
        <sz val="8.0"/>
      </rPr>
      <t>●</t>
    </r>
    <r>
      <rPr>
        <rFont val="Calibri"/>
        <i/>
        <color rgb="FF000000"/>
        <sz val="8.0"/>
      </rPr>
      <t xml:space="preserve"> Equipament segons l'acord de preus amb el número d'expedient especificat.</t>
    </r>
  </si>
  <si>
    <t>Lot 1.3 - Aula Stàndard Minrray</t>
  </si>
  <si>
    <t>PTZ tipus Minrray UV510A-20-U3 Cam PTZ</t>
  </si>
  <si>
    <t>Suport Càmera Minnray</t>
  </si>
  <si>
    <t>BematiK SG017 Cable de seguretat Kensington</t>
  </si>
  <si>
    <t>Lindy 42762 Cable USB 15m USB3</t>
  </si>
  <si>
    <t>CBLM CU013 Cable USB 1,8m USB3</t>
  </si>
  <si>
    <t>VISION Connector USB-A de paret</t>
  </si>
  <si>
    <t>Instal·lació bàsica i petit material</t>
  </si>
  <si>
    <t>CBLM OP021 Suport telescòpic per a la càmera</t>
  </si>
  <si>
    <t>NRD Gàbia de seguretat feta a mida</t>
  </si>
  <si>
    <t>Lindy 42683 Cable llarg USB 3.0 actiu fibra òptica de 30 metres</t>
  </si>
  <si>
    <t>Calypso CB-2000 Botonera de control</t>
  </si>
  <si>
    <t>El Gato Stream Deck-mini . Botonera de control compatible OBS 6 tecles</t>
  </si>
  <si>
    <t>Fonestar FCM-812 - Micròfon ambient</t>
  </si>
  <si>
    <t xml:space="preserve">Mesclador àudio Souncraft Notepad-8FX </t>
  </si>
  <si>
    <t>Pack de recursos addicionals per a les instal·lacions complexes</t>
  </si>
  <si>
    <r>
      <t xml:space="preserve">Total </t>
    </r>
    <r>
      <rPr>
        <rFont val="Calibri"/>
        <b/>
        <sz val="8.0"/>
      </rPr>
      <t>(IVA Inclòs)</t>
    </r>
  </si>
  <si>
    <t>Base</t>
  </si>
  <si>
    <t>21% IVA</t>
  </si>
  <si>
    <t>Persona contacte:</t>
  </si>
  <si>
    <t>Signatura:</t>
  </si>
  <si>
    <r>
      <rPr>
        <rFont val="Calibri"/>
        <b/>
        <sz val="10.0"/>
      </rPr>
      <t>Lloc lliurament:</t>
    </r>
    <r>
      <rPr>
        <rFont val="Calibri"/>
        <sz val="10.0"/>
      </rPr>
      <t xml:space="preserve"> (omplir l'adreça lliurament)</t>
    </r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</si>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</sst>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\ &quot;€&quot;;[Red]\-#,##0.00\ &quot;€&quot;"/>
    <numFmt numFmtId="165" formatCode="#,##0.00\ &quot;€&quot;"/>
    <numFmt numFmtId="166" formatCode="_-* #,##0.00\ [$€-403]_-;\-* #,##0.00\ [$€-403]_-;_-* &quot;-&quot;??\ [$€-403]_-;_-@"/>
    <numFmt numFmtId="167" formatCode="_-* #,##0.00\ &quot;€&quot;_-;\-* #,##0.00\ &quot;€&quot;_-;_-* &quot;-&quot;??\ &quot;€&quot;_-;_-@"/>
  </numFmts>
  <fonts count="22">
    <font>
      <sz val="10.0"/>
      <color rgb="FF000000"/>
      <name val="Arial"/>
    </font>
    <font>
      <sz val="10.0"/>
      <color theme="1"/>
      <name val="Calibri"/>
    </font>
    <font>
      <b/>
      <sz val="11.0"/>
      <color rgb="FFB8CCE4"/>
      <name val="Calibri"/>
    </font>
    <font>
      <b/>
      <sz val="13.0"/>
      <color theme="1"/>
      <name val="Calibri"/>
    </font>
    <font>
      <b/>
      <sz val="11.0"/>
      <color theme="1"/>
      <name val="Calibri"/>
    </font>
    <font/>
    <font>
      <b/>
      <sz val="10.0"/>
      <color rgb="FF4A4A4A"/>
      <name val="Arial"/>
    </font>
    <font>
      <b/>
      <sz val="12.0"/>
      <color theme="1"/>
      <name val="Calibri"/>
    </font>
    <font>
      <b/>
      <sz val="11.0"/>
      <color theme="0"/>
      <name val="Calibri"/>
    </font>
    <font>
      <i/>
      <sz val="8.0"/>
      <color rgb="FF000000"/>
      <name val="Calibri"/>
    </font>
    <font>
      <b/>
      <i/>
      <sz val="14.0"/>
      <color rgb="FF000000"/>
      <name val="Calibri"/>
    </font>
    <font>
      <sz val="10.0"/>
      <color rgb="FF000000"/>
      <name val="Calibri"/>
    </font>
    <font>
      <sz val="10.0"/>
    </font>
    <font>
      <b/>
      <sz val="10.0"/>
      <color theme="1"/>
      <name val="Calibri"/>
    </font>
    <font>
      <b/>
      <sz val="8.0"/>
      <color theme="0"/>
      <name val="Calibri"/>
    </font>
    <font>
      <b/>
      <sz val="8.0"/>
      <color theme="1"/>
      <name val="Calibri"/>
    </font>
    <font>
      <sz val="8.0"/>
      <color theme="1"/>
      <name val="Calibri"/>
    </font>
    <font>
      <b/>
      <sz val="9.0"/>
      <color rgb="FF333399"/>
      <name val="Calibri"/>
    </font>
    <font>
      <b/>
      <i/>
      <sz val="10.0"/>
      <color rgb="FF366092"/>
      <name val="Calibri"/>
    </font>
    <font>
      <sz val="9.0"/>
      <color rgb="FF333399"/>
      <name val="Calibri"/>
    </font>
    <font>
      <i/>
      <sz val="8.0"/>
      <color theme="1"/>
      <name val="Calibri"/>
    </font>
    <font>
      <sz val="8.0"/>
      <color rgb="FFA5A5A5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</fills>
  <borders count="5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808080"/>
      </bottom>
    </border>
    <border>
      <top style="thin">
        <color rgb="FF000000"/>
      </top>
      <bottom style="thin">
        <color rgb="FF808080"/>
      </bottom>
    </border>
    <border>
      <right style="medium">
        <color rgb="FF000000"/>
      </right>
      <top style="thin">
        <color rgb="FF000000"/>
      </top>
      <bottom style="thin">
        <color rgb="FF808080"/>
      </bottom>
    </border>
    <border>
      <left style="medium">
        <color rgb="FF000000"/>
      </left>
      <top style="thin">
        <color rgb="FF808080"/>
      </top>
      <bottom style="thin">
        <color rgb="FF000000"/>
      </bottom>
    </border>
    <border>
      <top style="thin">
        <color rgb="FF808080"/>
      </top>
      <bottom style="thin">
        <color rgb="FF000000"/>
      </bottom>
    </border>
    <border>
      <right/>
      <top style="thin">
        <color rgb="FF80808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7F7F7F"/>
      </right>
      <top style="thin">
        <color rgb="FF000000"/>
      </top>
      <bottom style="thin">
        <color rgb="FF7F7F7F"/>
      </bottom>
    </border>
    <border>
      <top style="thin">
        <color rgb="FF000000"/>
      </top>
      <bottom style="thin">
        <color rgb="FF7F7F7F"/>
      </bottom>
    </border>
    <border>
      <right style="thin">
        <color rgb="FF7F7F7F"/>
      </right>
      <top style="thin">
        <color rgb="FF000000"/>
      </top>
      <bottom style="thin">
        <color rgb="FF7F7F7F"/>
      </bottom>
    </border>
    <border>
      <right style="thin">
        <color rgb="FF000000"/>
      </right>
      <top style="thin">
        <color rgb="FF000000"/>
      </top>
      <bottom style="thin">
        <color rgb="FF7F7F7F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808080"/>
      </right>
      <bottom style="thin">
        <color rgb="FF808080"/>
      </bottom>
    </border>
    <border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808080"/>
      </left>
      <bottom style="thin">
        <color rgb="FF808080"/>
      </bottom>
    </border>
    <border>
      <right style="thin">
        <color rgb="FF000000"/>
      </right>
      <bottom style="thin">
        <color rgb="FF808080"/>
      </bottom>
    </border>
    <border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000000"/>
      </top>
      <bottom style="thin">
        <color rgb="FF808080"/>
      </bottom>
    </border>
    <border>
      <left style="medium">
        <color rgb="FF000000"/>
      </left>
      <right style="thin">
        <color rgb="FF808080"/>
      </right>
      <top style="thin">
        <color rgb="FF808080"/>
      </top>
    </border>
    <border>
      <top style="thin">
        <color rgb="FF808080"/>
      </top>
    </border>
    <border>
      <right style="thin">
        <color rgb="FF808080"/>
      </right>
      <top style="thin">
        <color rgb="FF80808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vertical="center"/>
    </xf>
    <xf borderId="0" fillId="0" fontId="2" numFmtId="49" xfId="0" applyAlignment="1" applyFont="1" applyNumberFormat="1">
      <alignment horizontal="right" vertical="center"/>
    </xf>
    <xf borderId="0" fillId="0" fontId="3" numFmtId="0" xfId="0" applyAlignment="1" applyFont="1">
      <alignment horizontal="right" vertical="center"/>
    </xf>
    <xf borderId="0" fillId="0" fontId="1" numFmtId="0" xfId="0" applyAlignment="1" applyFont="1">
      <alignment horizontal="right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0" fillId="0" fontId="1" numFmtId="0" xfId="0" applyAlignment="1" applyFont="1">
      <alignment horizontal="right" vertical="center"/>
    </xf>
    <xf borderId="3" fillId="2" fontId="4" numFmtId="14" xfId="0" applyAlignment="1" applyBorder="1" applyFont="1" applyNumberFormat="1">
      <alignment horizontal="left" vertical="center"/>
    </xf>
    <xf borderId="4" fillId="0" fontId="5" numFmtId="0" xfId="0" applyBorder="1" applyFont="1"/>
    <xf borderId="5" fillId="0" fontId="5" numFmtId="0" xfId="0" applyBorder="1" applyFont="1"/>
    <xf borderId="6" fillId="2" fontId="6" numFmtId="0" xfId="0" applyBorder="1" applyFont="1"/>
    <xf borderId="6" fillId="2" fontId="4" numFmtId="0" xfId="0" applyAlignment="1" applyBorder="1" applyFont="1">
      <alignment vertical="top"/>
    </xf>
    <xf borderId="6" fillId="2" fontId="1" numFmtId="0" xfId="0" applyAlignment="1" applyBorder="1" applyFont="1">
      <alignment horizontal="right" shrinkToFit="0" vertical="center" wrapText="1"/>
    </xf>
    <xf borderId="6" fillId="3" fontId="4" numFmtId="17" xfId="0" applyAlignment="1" applyBorder="1" applyFill="1" applyFont="1" applyNumberFormat="1">
      <alignment horizontal="center" vertical="center"/>
    </xf>
    <xf borderId="3" fillId="2" fontId="7" numFmtId="0" xfId="0" applyAlignment="1" applyBorder="1" applyFont="1">
      <alignment horizontal="left" readingOrder="0" vertical="center"/>
    </xf>
    <xf borderId="7" fillId="4" fontId="8" numFmtId="0" xfId="0" applyAlignment="1" applyBorder="1" applyFill="1" applyFont="1">
      <alignment horizontal="center" vertical="center"/>
    </xf>
    <xf borderId="8" fillId="4" fontId="8" numFmtId="0" xfId="0" applyAlignment="1" applyBorder="1" applyFont="1">
      <alignment horizontal="center" vertical="center"/>
    </xf>
    <xf borderId="9" fillId="4" fontId="8" numFmtId="0" xfId="0" applyAlignment="1" applyBorder="1" applyFont="1">
      <alignment horizontal="left" vertical="center"/>
    </xf>
    <xf borderId="10" fillId="0" fontId="5" numFmtId="0" xfId="0" applyBorder="1" applyFont="1"/>
    <xf borderId="11" fillId="0" fontId="5" numFmtId="0" xfId="0" applyBorder="1" applyFont="1"/>
    <xf borderId="12" fillId="4" fontId="8" numFmtId="49" xfId="0" applyAlignment="1" applyBorder="1" applyFont="1" applyNumberFormat="1">
      <alignment horizontal="center" shrinkToFit="0" vertical="center" wrapText="1"/>
    </xf>
    <xf borderId="13" fillId="0" fontId="5" numFmtId="0" xfId="0" applyBorder="1" applyFont="1"/>
    <xf borderId="14" fillId="2" fontId="9" numFmtId="0" xfId="0" applyAlignment="1" applyBorder="1" applyFont="1">
      <alignment horizontal="left" shrinkToFit="0" vertical="center" wrapText="1"/>
    </xf>
    <xf borderId="15" fillId="0" fontId="5" numFmtId="0" xfId="0" applyBorder="1" applyFont="1"/>
    <xf borderId="16" fillId="0" fontId="5" numFmtId="0" xfId="0" applyBorder="1" applyFont="1"/>
    <xf borderId="0" fillId="0" fontId="1" numFmtId="0" xfId="0" applyAlignment="1" applyFont="1">
      <alignment horizontal="left" shrinkToFit="0" wrapText="1"/>
    </xf>
    <xf borderId="0" fillId="0" fontId="1" numFmtId="164" xfId="0" applyAlignment="1" applyFont="1" applyNumberFormat="1">
      <alignment horizontal="center" shrinkToFit="0" wrapText="1"/>
    </xf>
    <xf borderId="17" fillId="2" fontId="10" numFmtId="0" xfId="0" applyAlignment="1" applyBorder="1" applyFont="1">
      <alignment horizontal="left" shrinkToFit="0" vertical="center" wrapText="1"/>
    </xf>
    <xf borderId="18" fillId="0" fontId="5" numFmtId="0" xfId="0" applyBorder="1" applyFont="1"/>
    <xf borderId="19" fillId="0" fontId="5" numFmtId="0" xfId="0" applyBorder="1" applyFont="1"/>
    <xf borderId="6" fillId="2" fontId="9" numFmtId="0" xfId="0" applyAlignment="1" applyBorder="1" applyFont="1">
      <alignment horizontal="left" shrinkToFit="0" vertical="center" wrapText="1"/>
    </xf>
    <xf borderId="20" fillId="2" fontId="9" numFmtId="0" xfId="0" applyAlignment="1" applyBorder="1" applyFont="1">
      <alignment horizontal="left" shrinkToFit="0" vertical="center" wrapText="1"/>
    </xf>
    <xf borderId="21" fillId="0" fontId="1" numFmtId="0" xfId="0" applyAlignment="1" applyBorder="1" applyFont="1">
      <alignment horizontal="center" readingOrder="0" vertical="top"/>
    </xf>
    <xf borderId="22" fillId="0" fontId="1" numFmtId="0" xfId="0" applyAlignment="1" applyBorder="1" applyFont="1">
      <alignment horizontal="center" vertical="center"/>
    </xf>
    <xf quotePrefix="1" borderId="22" fillId="0" fontId="11" numFmtId="0" xfId="0" applyAlignment="1" applyBorder="1" applyFont="1">
      <alignment horizontal="left" shrinkToFit="0" vertical="center" wrapText="1"/>
    </xf>
    <xf borderId="22" fillId="0" fontId="5" numFmtId="0" xfId="0" applyBorder="1" applyFont="1"/>
    <xf borderId="23" fillId="0" fontId="5" numFmtId="0" xfId="0" applyBorder="1" applyFont="1"/>
    <xf borderId="22" fillId="0" fontId="1" numFmtId="165" xfId="0" applyAlignment="1" applyBorder="1" applyFont="1" applyNumberFormat="1">
      <alignment horizontal="right" vertical="center"/>
    </xf>
    <xf borderId="24" fillId="0" fontId="5" numFmtId="0" xfId="0" applyBorder="1" applyFont="1"/>
    <xf borderId="1" fillId="0" fontId="1" numFmtId="166" xfId="0" applyAlignment="1" applyBorder="1" applyFont="1" applyNumberFormat="1">
      <alignment vertical="top"/>
    </xf>
    <xf borderId="25" fillId="0" fontId="5" numFmtId="0" xfId="0" applyBorder="1" applyFont="1"/>
    <xf borderId="0" fillId="0" fontId="1" numFmtId="164" xfId="0" applyAlignment="1" applyFont="1" applyNumberFormat="1">
      <alignment shrinkToFit="0" wrapText="1"/>
    </xf>
    <xf borderId="26" fillId="0" fontId="1" numFmtId="0" xfId="0" applyAlignment="1" applyBorder="1" applyFont="1">
      <alignment horizontal="center" readingOrder="0" vertical="top"/>
    </xf>
    <xf borderId="27" fillId="0" fontId="1" numFmtId="0" xfId="0" applyAlignment="1" applyBorder="1" applyFont="1">
      <alignment horizontal="center" vertical="center"/>
    </xf>
    <xf quotePrefix="1" borderId="27" fillId="0" fontId="11" numFmtId="0" xfId="0" applyAlignment="1" applyBorder="1" applyFont="1">
      <alignment horizontal="left" shrinkToFit="0" vertical="center" wrapText="1"/>
    </xf>
    <xf borderId="27" fillId="0" fontId="5" numFmtId="0" xfId="0" applyBorder="1" applyFont="1"/>
    <xf borderId="28" fillId="0" fontId="5" numFmtId="0" xfId="0" applyBorder="1" applyFont="1"/>
    <xf borderId="29" fillId="0" fontId="1" numFmtId="165" xfId="0" applyAlignment="1" applyBorder="1" applyFont="1" applyNumberFormat="1">
      <alignment vertical="center"/>
    </xf>
    <xf borderId="30" fillId="0" fontId="5" numFmtId="0" xfId="0" applyBorder="1" applyFont="1"/>
    <xf borderId="26" fillId="0" fontId="12" numFmtId="0" xfId="0" applyAlignment="1" applyBorder="1" applyFont="1">
      <alignment horizontal="center" readingOrder="0" vertical="top"/>
    </xf>
    <xf quotePrefix="1" borderId="31" fillId="0" fontId="11" numFmtId="0" xfId="0" applyAlignment="1" applyBorder="1" applyFont="1">
      <alignment horizontal="left" shrinkToFit="0" vertical="center" wrapText="1"/>
    </xf>
    <xf borderId="31" fillId="0" fontId="5" numFmtId="0" xfId="0" applyBorder="1" applyFont="1"/>
    <xf borderId="32" fillId="0" fontId="5" numFmtId="0" xfId="0" applyBorder="1" applyFont="1"/>
    <xf borderId="33" fillId="0" fontId="1" numFmtId="165" xfId="0" applyAlignment="1" applyBorder="1" applyFont="1" applyNumberFormat="1">
      <alignment horizontal="right" vertical="center"/>
    </xf>
    <xf borderId="34" fillId="0" fontId="5" numFmtId="0" xfId="0" applyBorder="1" applyFont="1"/>
    <xf borderId="35" fillId="0" fontId="1" numFmtId="0" xfId="0" applyAlignment="1" applyBorder="1" applyFont="1">
      <alignment horizontal="center" vertical="top"/>
    </xf>
    <xf borderId="31" fillId="0" fontId="1" numFmtId="0" xfId="0" applyAlignment="1" applyBorder="1" applyFont="1">
      <alignment horizontal="center" vertical="center"/>
    </xf>
    <xf quotePrefix="1" borderId="31" fillId="0" fontId="11" numFmtId="0" xfId="0" applyAlignment="1" applyBorder="1" applyFont="1">
      <alignment horizontal="left" readingOrder="0" shrinkToFit="0" vertical="center" wrapText="1"/>
    </xf>
    <xf borderId="33" fillId="0" fontId="1" numFmtId="165" xfId="0" applyAlignment="1" applyBorder="1" applyFont="1" applyNumberFormat="1">
      <alignment vertical="center"/>
    </xf>
    <xf borderId="26" fillId="0" fontId="1" numFmtId="0" xfId="0" applyAlignment="1" applyBorder="1" applyFont="1">
      <alignment horizontal="center" vertical="top"/>
    </xf>
    <xf borderId="36" fillId="0" fontId="1" numFmtId="166" xfId="0" applyAlignment="1" applyBorder="1" applyFont="1" applyNumberFormat="1">
      <alignment vertical="top"/>
    </xf>
    <xf borderId="31" fillId="0" fontId="11" numFmtId="0" xfId="0" applyAlignment="1" applyBorder="1" applyFont="1">
      <alignment horizontal="left" shrinkToFit="0" vertical="center" wrapText="1"/>
    </xf>
    <xf borderId="35" fillId="0" fontId="1" numFmtId="0" xfId="0" applyAlignment="1" applyBorder="1" applyFont="1">
      <alignment horizontal="center" readingOrder="0" vertical="top"/>
    </xf>
    <xf borderId="25" fillId="0" fontId="1" numFmtId="166" xfId="0" applyAlignment="1" applyBorder="1" applyFont="1" applyNumberFormat="1">
      <alignment vertical="top"/>
    </xf>
    <xf borderId="37" fillId="0" fontId="1" numFmtId="0" xfId="0" applyAlignment="1" applyBorder="1" applyFont="1">
      <alignment horizontal="center" vertical="top"/>
    </xf>
    <xf borderId="38" fillId="0" fontId="1" numFmtId="0" xfId="0" applyAlignment="1" applyBorder="1" applyFont="1">
      <alignment horizontal="center" vertical="center"/>
    </xf>
    <xf borderId="38" fillId="0" fontId="11" numFmtId="0" xfId="0" applyAlignment="1" applyBorder="1" applyFont="1">
      <alignment horizontal="left" shrinkToFit="0" vertical="center" wrapText="1"/>
    </xf>
    <xf borderId="38" fillId="0" fontId="5" numFmtId="0" xfId="0" applyBorder="1" applyFont="1"/>
    <xf borderId="39" fillId="0" fontId="5" numFmtId="0" xfId="0" applyBorder="1" applyFont="1"/>
    <xf borderId="40" fillId="0" fontId="1" numFmtId="166" xfId="0" applyAlignment="1" applyBorder="1" applyFont="1" applyNumberFormat="1">
      <alignment vertical="top"/>
    </xf>
    <xf borderId="41" fillId="0" fontId="5" numFmtId="0" xfId="0" applyBorder="1" applyFont="1"/>
    <xf borderId="42" fillId="0" fontId="1" numFmtId="0" xfId="0" applyAlignment="1" applyBorder="1" applyFont="1">
      <alignment vertical="center"/>
    </xf>
    <xf borderId="43" fillId="0" fontId="1" numFmtId="0" xfId="0" applyAlignment="1" applyBorder="1" applyFont="1">
      <alignment vertical="center"/>
    </xf>
    <xf borderId="43" fillId="0" fontId="13" numFmtId="0" xfId="0" applyAlignment="1" applyBorder="1" applyFont="1">
      <alignment vertical="center"/>
    </xf>
    <xf borderId="44" fillId="0" fontId="1" numFmtId="0" xfId="0" applyBorder="1" applyFont="1"/>
    <xf borderId="45" fillId="5" fontId="14" numFmtId="167" xfId="0" applyAlignment="1" applyBorder="1" applyFill="1" applyFont="1" applyNumberFormat="1">
      <alignment vertical="center"/>
    </xf>
    <xf borderId="46" fillId="0" fontId="5" numFmtId="0" xfId="0" applyBorder="1" applyFont="1"/>
    <xf borderId="0" fillId="0" fontId="1" numFmtId="0" xfId="0" applyAlignment="1" applyFont="1">
      <alignment vertical="center"/>
    </xf>
    <xf borderId="0" fillId="0" fontId="1" numFmtId="167" xfId="0" applyAlignment="1" applyFont="1" applyNumberFormat="1">
      <alignment vertical="center"/>
    </xf>
    <xf borderId="0" fillId="0" fontId="1" numFmtId="0" xfId="0" applyAlignment="1" applyFont="1">
      <alignment horizontal="left"/>
    </xf>
    <xf borderId="0" fillId="0" fontId="13" numFmtId="0" xfId="0" applyAlignment="1" applyFont="1">
      <alignment horizontal="left"/>
    </xf>
    <xf borderId="0" fillId="0" fontId="15" numFmtId="0" xfId="0" applyFont="1"/>
    <xf borderId="0" fillId="0" fontId="16" numFmtId="0" xfId="0" applyFont="1"/>
    <xf borderId="40" fillId="0" fontId="1" numFmtId="0" xfId="0" applyAlignment="1" applyBorder="1" applyFont="1">
      <alignment shrinkToFit="0" vertical="top" wrapText="1"/>
    </xf>
    <xf borderId="47" fillId="0" fontId="5" numFmtId="0" xfId="0" applyBorder="1" applyFont="1"/>
    <xf borderId="48" fillId="0" fontId="5" numFmtId="0" xfId="0" applyBorder="1" applyFont="1"/>
    <xf borderId="0" fillId="0" fontId="16" numFmtId="0" xfId="0" applyAlignment="1" applyFont="1">
      <alignment horizontal="right"/>
    </xf>
    <xf borderId="49" fillId="0" fontId="1" numFmtId="0" xfId="0" applyAlignment="1" applyBorder="1" applyFont="1">
      <alignment shrinkToFit="0" wrapText="1"/>
    </xf>
    <xf borderId="50" fillId="0" fontId="5" numFmtId="0" xfId="0" applyBorder="1" applyFont="1"/>
    <xf borderId="49" fillId="0" fontId="1" numFmtId="0" xfId="0" applyBorder="1" applyFont="1"/>
    <xf borderId="51" fillId="0" fontId="1" numFmtId="0" xfId="0" applyAlignment="1" applyBorder="1" applyFont="1">
      <alignment shrinkToFit="0" wrapText="1"/>
    </xf>
    <xf borderId="52" fillId="0" fontId="5" numFmtId="0" xfId="0" applyBorder="1" applyFont="1"/>
    <xf borderId="53" fillId="0" fontId="5" numFmtId="0" xfId="0" applyBorder="1" applyFont="1"/>
    <xf borderId="0" fillId="0" fontId="13" numFmtId="0" xfId="0" applyFont="1"/>
    <xf borderId="0" fillId="0" fontId="17" numFmtId="0" xfId="0" applyAlignment="1" applyFont="1">
      <alignment horizontal="left"/>
    </xf>
    <xf borderId="0" fillId="0" fontId="18" numFmtId="0" xfId="0" applyAlignment="1" applyFont="1">
      <alignment horizontal="left"/>
    </xf>
    <xf borderId="0" fillId="0" fontId="19" numFmtId="0" xfId="0" applyFont="1"/>
    <xf borderId="0" fillId="0" fontId="20" numFmtId="0" xfId="0" applyFont="1"/>
    <xf borderId="0" fillId="0" fontId="13" numFmtId="0" xfId="0" applyAlignment="1" applyFont="1">
      <alignment horizontal="right"/>
    </xf>
    <xf borderId="1" fillId="0" fontId="1" numFmtId="0" xfId="0" applyAlignment="1" applyBorder="1" applyFont="1">
      <alignment horizontal="center"/>
    </xf>
    <xf borderId="3" fillId="3" fontId="2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left" shrinkToFit="0" vertical="top" wrapText="1"/>
    </xf>
    <xf borderId="1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0</xdr:row>
      <xdr:rowOff>76200</xdr:rowOff>
    </xdr:from>
    <xdr:ext cx="2571750" cy="495300"/>
    <xdr:pic>
      <xdr:nvPicPr>
        <xdr:cNvPr descr="UPC-BcnTech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29"/>
    <col customWidth="1" min="2" max="2" width="10.43"/>
    <col customWidth="1" min="3" max="3" width="1.57"/>
    <col customWidth="1" min="4" max="6" width="16.0"/>
    <col customWidth="1" min="7" max="8" width="6.29"/>
    <col customWidth="1" min="9" max="10" width="9.71"/>
    <col customWidth="1" min="11" max="11" width="5.29"/>
    <col customWidth="1" min="12" max="26" width="9.0"/>
  </cols>
  <sheetData>
    <row r="1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7.25" customHeight="1">
      <c r="A7" s="1"/>
      <c r="B7" s="4" t="s">
        <v>2</v>
      </c>
      <c r="C7" s="5"/>
      <c r="D7" s="6"/>
      <c r="E7" s="7"/>
      <c r="F7" s="1"/>
      <c r="G7" s="8" t="s">
        <v>3</v>
      </c>
      <c r="H7" s="9"/>
      <c r="I7" s="10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8.25" customHeight="1">
      <c r="A8" s="1"/>
      <c r="B8" s="8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5" t="s">
        <v>4</v>
      </c>
      <c r="C9" s="5"/>
      <c r="D9" s="12" t="s">
        <v>5</v>
      </c>
      <c r="E9" s="13"/>
      <c r="F9" s="13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0" customHeight="1">
      <c r="A10" s="1"/>
      <c r="B10" s="8"/>
      <c r="C10" s="8"/>
      <c r="D10" s="1"/>
      <c r="E10" s="1"/>
      <c r="F10" s="1"/>
      <c r="G10" s="1"/>
      <c r="H10" s="1"/>
      <c r="I10" s="1"/>
      <c r="J10" s="1"/>
      <c r="K10" s="1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"/>
      <c r="B11" s="8" t="s">
        <v>6</v>
      </c>
      <c r="C11" s="8"/>
      <c r="D11" s="16" t="s">
        <v>7</v>
      </c>
      <c r="E11" s="10"/>
      <c r="F11" s="10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9.25" customHeight="1">
      <c r="A13" s="1"/>
      <c r="B13" s="17" t="s">
        <v>8</v>
      </c>
      <c r="C13" s="18"/>
      <c r="D13" s="19" t="s">
        <v>9</v>
      </c>
      <c r="E13" s="20"/>
      <c r="F13" s="21"/>
      <c r="G13" s="22" t="s">
        <v>10</v>
      </c>
      <c r="H13" s="21"/>
      <c r="I13" s="22" t="s">
        <v>11</v>
      </c>
      <c r="J13" s="2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>
      <c r="A14" s="1"/>
      <c r="B14" s="24" t="s">
        <v>12</v>
      </c>
      <c r="C14" s="25"/>
      <c r="D14" s="25"/>
      <c r="E14" s="25"/>
      <c r="F14" s="25"/>
      <c r="G14" s="25"/>
      <c r="H14" s="25"/>
      <c r="I14" s="25"/>
      <c r="J14" s="26"/>
      <c r="K14" s="1"/>
      <c r="L14" s="27"/>
      <c r="M14" s="2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29" t="s">
        <v>13</v>
      </c>
      <c r="C15" s="30"/>
      <c r="D15" s="30"/>
      <c r="E15" s="30"/>
      <c r="F15" s="31"/>
      <c r="G15" s="32"/>
      <c r="H15" s="32"/>
      <c r="I15" s="32"/>
      <c r="J15" s="33"/>
      <c r="K15" s="1"/>
      <c r="L15" s="27"/>
      <c r="M15" s="2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0" customHeight="1">
      <c r="A16" s="1"/>
      <c r="B16" s="34"/>
      <c r="C16" s="35"/>
      <c r="D16" s="36" t="s">
        <v>14</v>
      </c>
      <c r="E16" s="37"/>
      <c r="F16" s="38"/>
      <c r="G16" s="39">
        <v>654.5616</v>
      </c>
      <c r="H16" s="40"/>
      <c r="I16" s="41">
        <f t="shared" ref="I16:I31" si="1">G16*B16</f>
        <v>0</v>
      </c>
      <c r="J16" s="42"/>
      <c r="K16" s="1"/>
      <c r="L16" s="27"/>
      <c r="M16" s="4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0" customHeight="1">
      <c r="A17" s="1"/>
      <c r="B17" s="44"/>
      <c r="C17" s="45"/>
      <c r="D17" s="46" t="s">
        <v>15</v>
      </c>
      <c r="E17" s="47"/>
      <c r="F17" s="48"/>
      <c r="G17" s="49">
        <v>51.1104</v>
      </c>
      <c r="H17" s="50"/>
      <c r="I17" s="41">
        <f t="shared" si="1"/>
        <v>0</v>
      </c>
      <c r="J17" s="4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4.0" customHeight="1">
      <c r="A18" s="1"/>
      <c r="B18" s="51"/>
      <c r="C18" s="45"/>
      <c r="D18" s="52" t="s">
        <v>16</v>
      </c>
      <c r="E18" s="53"/>
      <c r="F18" s="54"/>
      <c r="G18" s="55">
        <v>7.54</v>
      </c>
      <c r="H18" s="56"/>
      <c r="I18" s="41">
        <f t="shared" si="1"/>
        <v>0</v>
      </c>
      <c r="J18" s="4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57"/>
      <c r="C19" s="58"/>
      <c r="D19" s="59" t="s">
        <v>17</v>
      </c>
      <c r="E19" s="53"/>
      <c r="F19" s="54"/>
      <c r="G19" s="60">
        <v>39.93</v>
      </c>
      <c r="H19" s="56"/>
      <c r="I19" s="41">
        <f t="shared" si="1"/>
        <v>0</v>
      </c>
      <c r="J19" s="4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57"/>
      <c r="C20" s="58"/>
      <c r="D20" s="59" t="s">
        <v>18</v>
      </c>
      <c r="E20" s="53"/>
      <c r="F20" s="54"/>
      <c r="G20" s="60">
        <v>1.7424</v>
      </c>
      <c r="H20" s="56"/>
      <c r="I20" s="41">
        <f t="shared" si="1"/>
        <v>0</v>
      </c>
      <c r="J20" s="4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61"/>
      <c r="C21" s="45"/>
      <c r="D21" s="52" t="s">
        <v>19</v>
      </c>
      <c r="E21" s="53"/>
      <c r="F21" s="54"/>
      <c r="G21" s="60">
        <v>28.1325</v>
      </c>
      <c r="H21" s="54"/>
      <c r="I21" s="62">
        <f t="shared" si="1"/>
        <v>0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44"/>
      <c r="C22" s="45"/>
      <c r="D22" s="63" t="s">
        <v>20</v>
      </c>
      <c r="E22" s="53"/>
      <c r="F22" s="54"/>
      <c r="G22" s="60">
        <v>290.4</v>
      </c>
      <c r="H22" s="56"/>
      <c r="I22" s="41">
        <f t="shared" si="1"/>
        <v>0</v>
      </c>
      <c r="J22" s="4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44"/>
      <c r="C23" s="45"/>
      <c r="D23" s="63" t="s">
        <v>21</v>
      </c>
      <c r="E23" s="53"/>
      <c r="F23" s="54"/>
      <c r="G23" s="60">
        <v>15.7058</v>
      </c>
      <c r="H23" s="56"/>
      <c r="I23" s="41">
        <f t="shared" si="1"/>
        <v>0</v>
      </c>
      <c r="J23" s="4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44"/>
      <c r="C24" s="45"/>
      <c r="D24" s="63" t="s">
        <v>22</v>
      </c>
      <c r="E24" s="53"/>
      <c r="F24" s="54"/>
      <c r="G24" s="60">
        <v>151.25</v>
      </c>
      <c r="H24" s="56"/>
      <c r="I24" s="41">
        <f t="shared" si="1"/>
        <v>0</v>
      </c>
      <c r="J24" s="4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64"/>
      <c r="C25" s="45"/>
      <c r="D25" s="63" t="s">
        <v>23</v>
      </c>
      <c r="E25" s="53"/>
      <c r="F25" s="54"/>
      <c r="G25" s="60">
        <v>354.046</v>
      </c>
      <c r="H25" s="56"/>
      <c r="I25" s="41">
        <f t="shared" si="1"/>
        <v>0</v>
      </c>
      <c r="J25" s="4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57"/>
      <c r="C26" s="58"/>
      <c r="D26" s="63" t="s">
        <v>24</v>
      </c>
      <c r="E26" s="53"/>
      <c r="F26" s="54"/>
      <c r="G26" s="60">
        <v>344.0393</v>
      </c>
      <c r="H26" s="56"/>
      <c r="I26" s="41">
        <f t="shared" si="1"/>
        <v>0</v>
      </c>
      <c r="J26" s="4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57"/>
      <c r="C27" s="58"/>
      <c r="D27" s="63" t="s">
        <v>25</v>
      </c>
      <c r="E27" s="53"/>
      <c r="F27" s="54"/>
      <c r="G27" s="60">
        <v>117.6241</v>
      </c>
      <c r="H27" s="56"/>
      <c r="I27" s="41">
        <f t="shared" si="1"/>
        <v>0</v>
      </c>
      <c r="J27" s="4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64"/>
      <c r="C28" s="58"/>
      <c r="D28" s="63" t="s">
        <v>26</v>
      </c>
      <c r="E28" s="53"/>
      <c r="F28" s="54"/>
      <c r="G28" s="60">
        <v>103.2009</v>
      </c>
      <c r="H28" s="56"/>
      <c r="I28" s="41">
        <f t="shared" si="1"/>
        <v>0</v>
      </c>
      <c r="J28" s="4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64"/>
      <c r="C29" s="58"/>
      <c r="D29" s="63" t="s">
        <v>27</v>
      </c>
      <c r="E29" s="53"/>
      <c r="F29" s="54"/>
      <c r="G29" s="60">
        <v>108.9</v>
      </c>
      <c r="H29" s="56"/>
      <c r="I29" s="41">
        <f t="shared" si="1"/>
        <v>0</v>
      </c>
      <c r="J29" s="4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6.25" customHeight="1">
      <c r="A30" s="1"/>
      <c r="B30" s="64"/>
      <c r="C30" s="58"/>
      <c r="D30" s="63" t="s">
        <v>28</v>
      </c>
      <c r="E30" s="53"/>
      <c r="F30" s="54"/>
      <c r="G30" s="60">
        <v>174.3126</v>
      </c>
      <c r="H30" s="56"/>
      <c r="I30" s="41">
        <f t="shared" si="1"/>
        <v>0</v>
      </c>
      <c r="J30" s="4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57"/>
      <c r="C31" s="58"/>
      <c r="D31" s="63"/>
      <c r="E31" s="53"/>
      <c r="F31" s="54"/>
      <c r="G31" s="60"/>
      <c r="H31" s="56"/>
      <c r="I31" s="41">
        <f t="shared" si="1"/>
        <v>0</v>
      </c>
      <c r="J31" s="4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61"/>
      <c r="C32" s="45"/>
      <c r="D32" s="63"/>
      <c r="E32" s="53"/>
      <c r="F32" s="54"/>
      <c r="G32" s="60"/>
      <c r="H32" s="56"/>
      <c r="I32" s="41"/>
      <c r="J32" s="6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57"/>
      <c r="C33" s="58"/>
      <c r="D33" s="63"/>
      <c r="E33" s="53"/>
      <c r="F33" s="54"/>
      <c r="G33" s="60"/>
      <c r="H33" s="56"/>
      <c r="I33" s="41">
        <f t="shared" ref="I33:I37" si="2">G33*B33</f>
        <v>0</v>
      </c>
      <c r="J33" s="4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57"/>
      <c r="C34" s="58"/>
      <c r="D34" s="63"/>
      <c r="E34" s="53"/>
      <c r="F34" s="54"/>
      <c r="G34" s="60"/>
      <c r="H34" s="56"/>
      <c r="I34" s="41">
        <f t="shared" si="2"/>
        <v>0</v>
      </c>
      <c r="J34" s="4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4.0" customHeight="1">
      <c r="A35" s="1"/>
      <c r="B35" s="57"/>
      <c r="C35" s="58"/>
      <c r="D35" s="63"/>
      <c r="E35" s="53"/>
      <c r="F35" s="54"/>
      <c r="G35" s="60"/>
      <c r="H35" s="56"/>
      <c r="I35" s="41">
        <f t="shared" si="2"/>
        <v>0</v>
      </c>
      <c r="J35" s="4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41.25" customHeight="1">
      <c r="A36" s="1"/>
      <c r="B36" s="66"/>
      <c r="C36" s="67"/>
      <c r="D36" s="68"/>
      <c r="E36" s="69"/>
      <c r="F36" s="70"/>
      <c r="G36" s="60"/>
      <c r="H36" s="56"/>
      <c r="I36" s="71">
        <f t="shared" si="2"/>
        <v>0</v>
      </c>
      <c r="J36" s="7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66"/>
      <c r="C37" s="67"/>
      <c r="D37" s="68"/>
      <c r="E37" s="69"/>
      <c r="F37" s="70"/>
      <c r="G37" s="60"/>
      <c r="H37" s="56"/>
      <c r="I37" s="71">
        <f t="shared" si="2"/>
        <v>0</v>
      </c>
      <c r="J37" s="7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7.25" customHeight="1">
      <c r="A38" s="1"/>
      <c r="B38" s="73"/>
      <c r="C38" s="74"/>
      <c r="D38" s="74"/>
      <c r="E38" s="74"/>
      <c r="F38" s="75" t="s">
        <v>29</v>
      </c>
      <c r="G38" s="74"/>
      <c r="H38" s="76"/>
      <c r="I38" s="77">
        <f>SUM(I16:J37)</f>
        <v>0</v>
      </c>
      <c r="J38" s="7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79"/>
      <c r="C39" s="79"/>
      <c r="D39" s="79"/>
      <c r="E39" s="79"/>
      <c r="F39" s="79" t="s">
        <v>30</v>
      </c>
      <c r="G39" s="80">
        <f>I38/1.21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79"/>
      <c r="C40" s="79"/>
      <c r="D40" s="79"/>
      <c r="E40" s="79"/>
      <c r="F40" s="79" t="s">
        <v>31</v>
      </c>
      <c r="G40" s="80">
        <f>I38-G39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79"/>
      <c r="C41" s="79"/>
      <c r="D41" s="79"/>
      <c r="E41" s="79"/>
      <c r="F41" s="80"/>
      <c r="G41" s="80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81"/>
      <c r="B42" s="82" t="s">
        <v>32</v>
      </c>
      <c r="C42" s="83"/>
      <c r="D42" s="83"/>
      <c r="E42" s="84"/>
      <c r="F42" s="1"/>
      <c r="G42" s="85" t="s">
        <v>33</v>
      </c>
      <c r="H42" s="86"/>
      <c r="I42" s="86"/>
      <c r="J42" s="8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81"/>
      <c r="B43" s="81" t="s">
        <v>34</v>
      </c>
      <c r="C43" s="83"/>
      <c r="D43" s="88"/>
      <c r="E43" s="84"/>
      <c r="F43" s="1"/>
      <c r="G43" s="89"/>
      <c r="J43" s="9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5"/>
      <c r="C44" s="1"/>
      <c r="D44" s="83"/>
      <c r="E44" s="84"/>
      <c r="F44" s="1"/>
      <c r="G44" s="89"/>
      <c r="J44" s="9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5"/>
      <c r="C45" s="1"/>
      <c r="D45" s="83"/>
      <c r="E45" s="84"/>
      <c r="F45" s="1"/>
      <c r="G45" s="91" t="s">
        <v>35</v>
      </c>
      <c r="J45" s="9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5"/>
      <c r="C46" s="83"/>
      <c r="D46" s="83"/>
      <c r="E46" s="84"/>
      <c r="F46" s="1"/>
      <c r="G46" s="92" t="s">
        <v>36</v>
      </c>
      <c r="H46" s="93"/>
      <c r="I46" s="93"/>
      <c r="J46" s="9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5"/>
      <c r="C47" s="95"/>
      <c r="D47" s="9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1"/>
      <c r="B48" s="5" t="s">
        <v>37</v>
      </c>
      <c r="C48" s="96"/>
      <c r="D48" s="96"/>
      <c r="E48" s="1"/>
      <c r="F48" s="1"/>
      <c r="G48" s="97" t="s">
        <v>38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4.5" customHeight="1">
      <c r="A49" s="1"/>
      <c r="B49" s="1"/>
      <c r="C49" s="98"/>
      <c r="D49" s="9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99" t="s">
        <v>39</v>
      </c>
      <c r="C50" s="1"/>
      <c r="D50" s="1"/>
      <c r="E50" s="1"/>
      <c r="F50" s="1"/>
      <c r="G50" s="1"/>
      <c r="H50" s="100" t="s">
        <v>40</v>
      </c>
      <c r="I50" s="101"/>
      <c r="J50" s="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02" t="s">
        <v>41</v>
      </c>
      <c r="D51" s="10"/>
      <c r="E51" s="11"/>
      <c r="F51" s="1"/>
      <c r="G51" s="1"/>
      <c r="H51" s="1"/>
      <c r="I51" s="1"/>
      <c r="J51" s="1"/>
      <c r="K51" s="10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5" t="s">
        <v>42</v>
      </c>
      <c r="I52" s="104" t="s">
        <v>43</v>
      </c>
      <c r="J52" s="10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5" t="s">
        <v>44</v>
      </c>
      <c r="I53" s="104" t="s">
        <v>43</v>
      </c>
      <c r="J53" s="10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5" t="s">
        <v>45</v>
      </c>
      <c r="I54" s="104" t="s">
        <v>43</v>
      </c>
      <c r="J54" s="10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3">
    <mergeCell ref="G26:H26"/>
    <mergeCell ref="I26:J26"/>
    <mergeCell ref="D24:F24"/>
    <mergeCell ref="G24:H24"/>
    <mergeCell ref="I24:J24"/>
    <mergeCell ref="D25:F25"/>
    <mergeCell ref="G25:H25"/>
    <mergeCell ref="I25:J25"/>
    <mergeCell ref="D26:F26"/>
    <mergeCell ref="G29:H29"/>
    <mergeCell ref="I29:J29"/>
    <mergeCell ref="D27:F27"/>
    <mergeCell ref="G27:H27"/>
    <mergeCell ref="I27:J27"/>
    <mergeCell ref="D28:F28"/>
    <mergeCell ref="G28:H28"/>
    <mergeCell ref="I28:J28"/>
    <mergeCell ref="D29:F29"/>
    <mergeCell ref="D30:F30"/>
    <mergeCell ref="G30:H30"/>
    <mergeCell ref="I30:J30"/>
    <mergeCell ref="D31:F31"/>
    <mergeCell ref="G31:H31"/>
    <mergeCell ref="I31:J31"/>
    <mergeCell ref="G32:H32"/>
    <mergeCell ref="D32:F32"/>
    <mergeCell ref="D33:F33"/>
    <mergeCell ref="G33:H33"/>
    <mergeCell ref="I33:J33"/>
    <mergeCell ref="D34:F34"/>
    <mergeCell ref="G34:H34"/>
    <mergeCell ref="I34:J34"/>
    <mergeCell ref="G44:J44"/>
    <mergeCell ref="G45:J45"/>
    <mergeCell ref="G46:J46"/>
    <mergeCell ref="I50:J50"/>
    <mergeCell ref="C51:E51"/>
    <mergeCell ref="G37:H37"/>
    <mergeCell ref="I37:J37"/>
    <mergeCell ref="I38:J38"/>
    <mergeCell ref="G39:H39"/>
    <mergeCell ref="G40:H40"/>
    <mergeCell ref="G42:J42"/>
    <mergeCell ref="G43:J43"/>
    <mergeCell ref="D7:E7"/>
    <mergeCell ref="H7:J7"/>
    <mergeCell ref="D11:G11"/>
    <mergeCell ref="D13:F13"/>
    <mergeCell ref="G13:H13"/>
    <mergeCell ref="I13:J13"/>
    <mergeCell ref="B14:J14"/>
    <mergeCell ref="B15:F15"/>
    <mergeCell ref="D16:F16"/>
    <mergeCell ref="G16:H16"/>
    <mergeCell ref="I16:J16"/>
    <mergeCell ref="D17:F17"/>
    <mergeCell ref="G17:H17"/>
    <mergeCell ref="I17:J17"/>
    <mergeCell ref="G20:H20"/>
    <mergeCell ref="I20:J20"/>
    <mergeCell ref="D18:F18"/>
    <mergeCell ref="G18:H18"/>
    <mergeCell ref="I18:J18"/>
    <mergeCell ref="D19:F19"/>
    <mergeCell ref="G19:H19"/>
    <mergeCell ref="I19:J19"/>
    <mergeCell ref="D20:F20"/>
    <mergeCell ref="G23:H23"/>
    <mergeCell ref="I23:J23"/>
    <mergeCell ref="D21:F21"/>
    <mergeCell ref="G21:H21"/>
    <mergeCell ref="I21:J21"/>
    <mergeCell ref="D22:F22"/>
    <mergeCell ref="G22:H22"/>
    <mergeCell ref="I22:J22"/>
    <mergeCell ref="D23:F23"/>
    <mergeCell ref="D35:F35"/>
    <mergeCell ref="G35:H35"/>
    <mergeCell ref="I35:J35"/>
    <mergeCell ref="D36:F36"/>
    <mergeCell ref="G36:H36"/>
    <mergeCell ref="I36:J36"/>
    <mergeCell ref="D37:F37"/>
  </mergeCells>
  <conditionalFormatting sqref="I16:I21 I23:I25 I30:I31 I33:I35 I37">
    <cfRule type="cellIs" dxfId="0" priority="1" stopIfTrue="1" operator="equal">
      <formula>0</formula>
    </cfRule>
  </conditionalFormatting>
  <conditionalFormatting sqref="I22">
    <cfRule type="cellIs" dxfId="0" priority="2" stopIfTrue="1" operator="equal">
      <formula>0</formula>
    </cfRule>
  </conditionalFormatting>
  <conditionalFormatting sqref="I26">
    <cfRule type="cellIs" dxfId="0" priority="3" stopIfTrue="1" operator="equal">
      <formula>0</formula>
    </cfRule>
  </conditionalFormatting>
  <conditionalFormatting sqref="I27">
    <cfRule type="cellIs" dxfId="0" priority="4" stopIfTrue="1" operator="equal">
      <formula>0</formula>
    </cfRule>
  </conditionalFormatting>
  <conditionalFormatting sqref="I28">
    <cfRule type="cellIs" dxfId="0" priority="5" stopIfTrue="1" operator="equal">
      <formula>0</formula>
    </cfRule>
  </conditionalFormatting>
  <conditionalFormatting sqref="I29">
    <cfRule type="cellIs" dxfId="0" priority="6" stopIfTrue="1" operator="equal">
      <formula>0</formula>
    </cfRule>
  </conditionalFormatting>
  <conditionalFormatting sqref="I36">
    <cfRule type="cellIs" dxfId="0" priority="7" stopIfTrue="1" operator="equal">
      <formula>0</formula>
    </cfRule>
  </conditionalFormatting>
  <conditionalFormatting sqref="I32">
    <cfRule type="cellIs" dxfId="0" priority="8" stopIfTrue="1" operator="equal">
      <formula>0</formula>
    </cfRule>
  </conditionalFormatting>
  <printOptions/>
  <pageMargins bottom="0.75" footer="0.0" header="0.0" left="0.25" right="0.25" top="0.75"/>
  <pageSetup paperSize="9" scale="9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2007-09-18T10:21:08Z</dcterms:created>
  <dc:creator>UPCnet</dc:creator>
</cp:coreProperties>
</file>